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" i="2"/>
  <c r="F79" i="1" l="1"/>
  <c r="E79" i="1"/>
  <c r="E80" i="1" l="1"/>
  <c r="E34" i="2"/>
  <c r="E37" i="2" s="1"/>
  <c r="D34" i="2"/>
  <c r="B34" i="2"/>
  <c r="C4" i="3" l="1"/>
</calcChain>
</file>

<file path=xl/sharedStrings.xml><?xml version="1.0" encoding="utf-8"?>
<sst xmlns="http://schemas.openxmlformats.org/spreadsheetml/2006/main" count="104" uniqueCount="77">
  <si>
    <t>Emark</t>
  </si>
  <si>
    <t>Metro</t>
  </si>
  <si>
    <t>Hàng tạp hóa</t>
  </si>
  <si>
    <t>Thuốc lá</t>
  </si>
  <si>
    <t>ĐỨC CHI</t>
  </si>
  <si>
    <t>Chi xăng chở hàng</t>
  </si>
  <si>
    <t>Chi lương Đức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</si>
  <si>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</si>
  <si>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</si>
  <si>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</si>
  <si>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</si>
  <si>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</si>
  <si>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</si>
  <si>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</si>
  <si>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</si>
  <si>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</si>
  <si>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Thịt bò</t>
  </si>
  <si>
    <t>Big C Phú Thạnh</t>
  </si>
  <si>
    <t>Nón Q12</t>
  </si>
  <si>
    <t>Chợ Bình Điền</t>
  </si>
  <si>
    <t>Coop Bình Triệu</t>
  </si>
  <si>
    <t>Balo Q12</t>
  </si>
  <si>
    <t>Đồ chơi</t>
  </si>
  <si>
    <t>THU MẶT BẰNG LƯU NIỆM</t>
  </si>
  <si>
    <t>THU MẶT BẰNG CƠM CHAY</t>
  </si>
  <si>
    <t>TỔNG LÃI, LỖ</t>
  </si>
  <si>
    <t>CHIA LỢI NHUẬN</t>
  </si>
  <si>
    <t>Bánh pía</t>
  </si>
  <si>
    <t>Gia vị</t>
  </si>
  <si>
    <t>Thịt bò + xương</t>
  </si>
  <si>
    <t>Giày dép</t>
  </si>
  <si>
    <t>Lotte Mark</t>
  </si>
  <si>
    <t>Gà + sườn</t>
  </si>
  <si>
    <t xml:space="preserve">Thịt bò </t>
  </si>
  <si>
    <t>Lương tháng 4</t>
  </si>
  <si>
    <t>CHI THÁNG 5/2018</t>
  </si>
  <si>
    <t>Bánh tráng sữa + kẹo dừa</t>
  </si>
  <si>
    <t>Gà lá chanh</t>
  </si>
  <si>
    <t>Gà</t>
  </si>
  <si>
    <t>Muối ớt</t>
  </si>
  <si>
    <t>Sườn non</t>
  </si>
  <si>
    <t>Quần áo Tân Bình</t>
  </si>
  <si>
    <t>Hàng Đà Lạt</t>
  </si>
  <si>
    <t>Vissan</t>
  </si>
  <si>
    <t>Khăn ướt</t>
  </si>
  <si>
    <t>Bánh mì</t>
  </si>
  <si>
    <t>Bao xốp</t>
  </si>
  <si>
    <t>Tivi 55 Inch</t>
  </si>
  <si>
    <t>Cá</t>
  </si>
  <si>
    <t>Cà phê</t>
  </si>
  <si>
    <t>Đường</t>
  </si>
  <si>
    <t>Tương đen</t>
  </si>
  <si>
    <t>Bóp da + dây  nịt</t>
  </si>
  <si>
    <t>Tôm</t>
  </si>
  <si>
    <t>Kẹo dừa</t>
  </si>
  <si>
    <t>Trà</t>
  </si>
  <si>
    <t>Phí kế toán tháng 4</t>
  </si>
  <si>
    <t>Hồ sơ bảo hiểm</t>
  </si>
  <si>
    <t>Sửa máy lạnh</t>
  </si>
  <si>
    <t>Bò + chả</t>
  </si>
  <si>
    <t>Bánh mì tươi</t>
  </si>
  <si>
    <t>Cá, tôm</t>
  </si>
  <si>
    <t>Gà, sườn</t>
  </si>
  <si>
    <t>Mì Vifon</t>
  </si>
  <si>
    <t>Khăn giấy + bao xốp</t>
  </si>
  <si>
    <t>Điện, nước tháng 4</t>
  </si>
  <si>
    <t>CÔNG NỢ VÀ NHỮNG VIỆC CHƯA THỰC HIỆN</t>
  </si>
  <si>
    <t>1. Nợ BHXH, Công đoàn 2 quý</t>
  </si>
  <si>
    <t>2. Nợ tiền thuê mặt bằng + tiêu thụ điện, nước 1 tháng</t>
  </si>
  <si>
    <t>3. Đóng thuế VAT, TNDN - Không</t>
  </si>
  <si>
    <t>4. Quỹ dự phòng tài chính - Không</t>
  </si>
  <si>
    <t>5. Quỹ phúc lợi - Không</t>
  </si>
  <si>
    <t>6. Quyết toán thuế 2012 đến nay - Chưa</t>
  </si>
  <si>
    <t>ĐỨC: 50874</t>
  </si>
  <si>
    <t>DÌ: 25437</t>
  </si>
  <si>
    <t>TỔNG KẾT THÁNG 5/2018</t>
  </si>
  <si>
    <t>THU THÁNG 05/2018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</si>
</sst>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2" borderId="4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8" fillId="0" borderId="1" xfId="0" applyNumberFormat="1" applyFont="1" applyBorder="1" applyAlignment="1">
      <alignment horizontal="center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0" fontId="8" fillId="0" borderId="2" xfId="0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3" xfId="0" applyFont="1" applyBorder="1" applyAlignment="1">
      <alignment horizontal="center"/>
    </xf>
    <xf numFmtId="3" fontId="1" fillId="2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abSelected="1" topLeftCell="A62" workbookViewId="0">
      <selection activeCell="E80" sqref="E80:F80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13" ht="58.5" customHeight="1" x14ac:dyDescent="0.3">
      <c r="A1" s="49" t="s">
        <v>35</v>
      </c>
      <c r="B1" s="50"/>
      <c r="C1" s="50"/>
      <c r="D1" s="50"/>
      <c r="E1" s="50"/>
      <c r="F1" s="51"/>
    </row>
    <row r="2" spans="1:13" ht="18" customHeight="1" x14ac:dyDescent="0.3">
      <c r="A2" s="53" t="s">
        <v>8</v>
      </c>
      <c r="B2" s="52" t="s">
        <v>4</v>
      </c>
      <c r="C2" s="52"/>
      <c r="D2" s="52"/>
      <c r="E2" s="52"/>
      <c r="F2" s="62" t="s">
        <v>7</v>
      </c>
    </row>
    <row r="3" spans="1:13" ht="18" customHeight="1" x14ac:dyDescent="0.3">
      <c r="A3" s="53"/>
      <c r="B3" s="52"/>
      <c r="C3" s="52"/>
      <c r="D3" s="52"/>
      <c r="E3" s="52"/>
      <c r="F3" s="62"/>
    </row>
    <row r="4" spans="1:13" ht="18" customHeight="1" x14ac:dyDescent="0.3">
      <c r="A4" s="3"/>
      <c r="B4" s="45" t="s">
        <v>29</v>
      </c>
      <c r="C4" s="45"/>
      <c r="D4" s="45"/>
      <c r="E4" s="6">
        <v>990</v>
      </c>
      <c r="F4" s="9">
        <v>500</v>
      </c>
      <c r="M4" s="7"/>
    </row>
    <row r="5" spans="1:13" ht="18" customHeight="1" x14ac:dyDescent="0.3">
      <c r="A5" s="5">
        <v>2</v>
      </c>
      <c r="B5" s="45" t="s">
        <v>22</v>
      </c>
      <c r="C5" s="45"/>
      <c r="D5" s="45"/>
      <c r="E5" s="6">
        <v>1400</v>
      </c>
      <c r="F5" s="9">
        <v>437</v>
      </c>
      <c r="M5" s="7"/>
    </row>
    <row r="6" spans="1:13" ht="18" customHeight="1" x14ac:dyDescent="0.3">
      <c r="A6" s="5">
        <v>3</v>
      </c>
      <c r="B6" s="45" t="s">
        <v>36</v>
      </c>
      <c r="C6" s="45"/>
      <c r="D6" s="45"/>
      <c r="E6" s="6">
        <v>1972</v>
      </c>
      <c r="F6" s="9">
        <v>0</v>
      </c>
      <c r="M6" s="7"/>
    </row>
    <row r="7" spans="1:13" ht="18" customHeight="1" x14ac:dyDescent="0.3">
      <c r="A7" s="22">
        <v>4</v>
      </c>
      <c r="B7" s="45" t="s">
        <v>27</v>
      </c>
      <c r="C7" s="45"/>
      <c r="D7" s="45"/>
      <c r="E7" s="6">
        <v>2400</v>
      </c>
      <c r="F7" s="36">
        <v>1642</v>
      </c>
      <c r="M7" s="7"/>
    </row>
    <row r="8" spans="1:13" ht="18" customHeight="1" x14ac:dyDescent="0.3">
      <c r="A8" s="22">
        <v>5</v>
      </c>
      <c r="B8" s="45" t="s">
        <v>37</v>
      </c>
      <c r="C8" s="45"/>
      <c r="D8" s="45"/>
      <c r="E8" s="6">
        <v>300</v>
      </c>
      <c r="F8" s="9">
        <v>656</v>
      </c>
      <c r="M8" s="7"/>
    </row>
    <row r="9" spans="1:13" ht="18" customHeight="1" x14ac:dyDescent="0.3">
      <c r="A9" s="22">
        <v>6</v>
      </c>
      <c r="B9" s="45" t="s">
        <v>1</v>
      </c>
      <c r="C9" s="45"/>
      <c r="D9" s="45"/>
      <c r="E9" s="6">
        <v>8592</v>
      </c>
      <c r="F9" s="9">
        <v>240</v>
      </c>
      <c r="M9" s="7"/>
    </row>
    <row r="10" spans="1:13" ht="18" customHeight="1" x14ac:dyDescent="0.3">
      <c r="A10" s="22">
        <v>7</v>
      </c>
      <c r="B10" s="45" t="s">
        <v>38</v>
      </c>
      <c r="C10" s="45"/>
      <c r="D10" s="45"/>
      <c r="E10" s="6">
        <v>430</v>
      </c>
      <c r="F10" s="36">
        <v>1110</v>
      </c>
      <c r="M10" s="7"/>
    </row>
    <row r="11" spans="1:13" ht="18" customHeight="1" x14ac:dyDescent="0.3">
      <c r="A11" s="22">
        <v>8</v>
      </c>
      <c r="B11" s="45" t="s">
        <v>39</v>
      </c>
      <c r="C11" s="45"/>
      <c r="D11" s="45"/>
      <c r="E11" s="6">
        <v>2000</v>
      </c>
      <c r="F11" s="10">
        <v>740</v>
      </c>
      <c r="M11" s="7"/>
    </row>
    <row r="12" spans="1:13" ht="18" customHeight="1" x14ac:dyDescent="0.3">
      <c r="A12" s="22">
        <v>9</v>
      </c>
      <c r="B12" s="45" t="s">
        <v>17</v>
      </c>
      <c r="C12" s="45"/>
      <c r="D12" s="45"/>
      <c r="E12" s="6">
        <v>4306</v>
      </c>
      <c r="F12" s="30">
        <v>805</v>
      </c>
      <c r="M12" s="7"/>
    </row>
    <row r="13" spans="1:13" ht="18" customHeight="1" x14ac:dyDescent="0.3">
      <c r="A13" s="22">
        <v>10</v>
      </c>
      <c r="B13" s="45" t="s">
        <v>40</v>
      </c>
      <c r="C13" s="45"/>
      <c r="D13" s="45"/>
      <c r="E13" s="6">
        <v>630</v>
      </c>
      <c r="F13" s="9">
        <v>425</v>
      </c>
      <c r="M13" s="7"/>
    </row>
    <row r="14" spans="1:13" ht="18" customHeight="1" x14ac:dyDescent="0.3">
      <c r="A14" s="22">
        <v>11</v>
      </c>
      <c r="B14" s="45" t="s">
        <v>33</v>
      </c>
      <c r="C14" s="45"/>
      <c r="D14" s="45"/>
      <c r="E14" s="6">
        <v>610</v>
      </c>
      <c r="F14" s="9">
        <v>730</v>
      </c>
      <c r="M14" s="7"/>
    </row>
    <row r="15" spans="1:13" ht="18" customHeight="1" x14ac:dyDescent="0.3">
      <c r="A15" s="22">
        <v>12</v>
      </c>
      <c r="B15" s="45" t="s">
        <v>41</v>
      </c>
      <c r="C15" s="45"/>
      <c r="D15" s="45"/>
      <c r="E15" s="6">
        <v>6305</v>
      </c>
      <c r="F15" s="26">
        <v>209</v>
      </c>
      <c r="M15" s="7"/>
    </row>
    <row r="16" spans="1:13" ht="18" customHeight="1" x14ac:dyDescent="0.3">
      <c r="A16" s="22">
        <v>13</v>
      </c>
      <c r="B16" s="45" t="s">
        <v>42</v>
      </c>
      <c r="C16" s="45"/>
      <c r="D16" s="45"/>
      <c r="E16" s="6">
        <v>1740</v>
      </c>
      <c r="F16" s="9">
        <v>0</v>
      </c>
      <c r="M16" s="7"/>
    </row>
    <row r="17" spans="1:13" ht="18" customHeight="1" x14ac:dyDescent="0.3">
      <c r="A17" s="22">
        <v>14</v>
      </c>
      <c r="B17" s="45" t="s">
        <v>16</v>
      </c>
      <c r="C17" s="45"/>
      <c r="D17" s="45"/>
      <c r="E17" s="6">
        <v>615</v>
      </c>
      <c r="F17" s="26">
        <v>1997</v>
      </c>
      <c r="M17" s="7"/>
    </row>
    <row r="18" spans="1:13" ht="18" customHeight="1" x14ac:dyDescent="0.3">
      <c r="A18" s="22">
        <v>15</v>
      </c>
      <c r="B18" s="45" t="s">
        <v>2</v>
      </c>
      <c r="C18" s="45"/>
      <c r="D18" s="45"/>
      <c r="E18" s="6">
        <v>382</v>
      </c>
      <c r="F18" s="9">
        <v>445</v>
      </c>
      <c r="M18" s="7"/>
    </row>
    <row r="19" spans="1:13" ht="18" customHeight="1" x14ac:dyDescent="0.3">
      <c r="A19" s="22">
        <v>16</v>
      </c>
      <c r="B19" s="45" t="s">
        <v>43</v>
      </c>
      <c r="C19" s="45"/>
      <c r="D19" s="45"/>
      <c r="E19" s="6">
        <v>2592</v>
      </c>
      <c r="F19" s="9">
        <v>757</v>
      </c>
      <c r="M19" s="7"/>
    </row>
    <row r="20" spans="1:13" ht="18" customHeight="1" x14ac:dyDescent="0.3">
      <c r="A20" s="22">
        <v>17</v>
      </c>
      <c r="B20" s="45" t="s">
        <v>16</v>
      </c>
      <c r="C20" s="45"/>
      <c r="D20" s="45"/>
      <c r="E20" s="6">
        <v>615</v>
      </c>
      <c r="F20" s="9">
        <v>316</v>
      </c>
      <c r="M20" s="7"/>
    </row>
    <row r="21" spans="1:13" ht="18" customHeight="1" x14ac:dyDescent="0.3">
      <c r="A21" s="22">
        <v>18</v>
      </c>
      <c r="B21" s="45" t="s">
        <v>44</v>
      </c>
      <c r="C21" s="45"/>
      <c r="D21" s="45"/>
      <c r="E21" s="6">
        <v>350</v>
      </c>
      <c r="F21" s="9">
        <v>548</v>
      </c>
      <c r="M21" s="7"/>
    </row>
    <row r="22" spans="1:13" ht="18" customHeight="1" x14ac:dyDescent="0.3">
      <c r="A22" s="22">
        <v>19</v>
      </c>
      <c r="B22" s="45" t="s">
        <v>45</v>
      </c>
      <c r="C22" s="45"/>
      <c r="D22" s="45"/>
      <c r="E22" s="6">
        <v>459</v>
      </c>
      <c r="F22" s="36">
        <v>1832</v>
      </c>
      <c r="M22" s="7"/>
    </row>
    <row r="23" spans="1:13" ht="18" customHeight="1" x14ac:dyDescent="0.3">
      <c r="A23" s="22">
        <v>20</v>
      </c>
      <c r="B23" s="45" t="s">
        <v>46</v>
      </c>
      <c r="C23" s="45"/>
      <c r="D23" s="45"/>
      <c r="E23" s="6">
        <v>150</v>
      </c>
      <c r="F23" s="10">
        <v>347</v>
      </c>
      <c r="M23" s="7"/>
    </row>
    <row r="24" spans="1:13" ht="18" customHeight="1" x14ac:dyDescent="0.3">
      <c r="A24" s="22">
        <v>21</v>
      </c>
      <c r="B24" s="45" t="s">
        <v>47</v>
      </c>
      <c r="C24" s="45"/>
      <c r="D24" s="45"/>
      <c r="E24" s="6">
        <v>13340</v>
      </c>
      <c r="F24" s="9">
        <v>538</v>
      </c>
      <c r="M24" s="7"/>
    </row>
    <row r="25" spans="1:13" ht="18" customHeight="1" x14ac:dyDescent="0.3">
      <c r="A25" s="22">
        <v>22</v>
      </c>
      <c r="B25" s="45" t="s">
        <v>48</v>
      </c>
      <c r="C25" s="45"/>
      <c r="D25" s="45"/>
      <c r="E25" s="4">
        <v>150</v>
      </c>
      <c r="F25" s="9">
        <v>630</v>
      </c>
      <c r="M25" s="7"/>
    </row>
    <row r="26" spans="1:13" ht="15.75" customHeight="1" x14ac:dyDescent="0.3">
      <c r="A26" s="22">
        <v>23</v>
      </c>
      <c r="B26" s="45" t="s">
        <v>49</v>
      </c>
      <c r="C26" s="45"/>
      <c r="D26" s="45"/>
      <c r="E26" s="6">
        <v>500</v>
      </c>
      <c r="F26" s="30">
        <v>890</v>
      </c>
      <c r="M26" s="7"/>
    </row>
    <row r="27" spans="1:13" ht="18" customHeight="1" x14ac:dyDescent="0.3">
      <c r="A27" s="22">
        <v>24</v>
      </c>
      <c r="B27" s="45" t="s">
        <v>40</v>
      </c>
      <c r="C27" s="45"/>
      <c r="D27" s="45"/>
      <c r="E27" s="6">
        <v>590</v>
      </c>
      <c r="F27" s="9">
        <v>224</v>
      </c>
      <c r="M27" s="7"/>
    </row>
    <row r="28" spans="1:13" ht="18" customHeight="1" x14ac:dyDescent="0.3">
      <c r="A28" s="22">
        <v>25</v>
      </c>
      <c r="B28" s="40" t="s">
        <v>19</v>
      </c>
      <c r="C28" s="41"/>
      <c r="D28" s="42"/>
      <c r="E28" s="6">
        <v>2500</v>
      </c>
      <c r="F28" s="9">
        <v>793</v>
      </c>
      <c r="M28" s="7"/>
    </row>
    <row r="29" spans="1:13" ht="18" customHeight="1" x14ac:dyDescent="0.3">
      <c r="A29" s="22">
        <v>26</v>
      </c>
      <c r="B29" s="40" t="s">
        <v>0</v>
      </c>
      <c r="C29" s="41"/>
      <c r="D29" s="42"/>
      <c r="E29" s="6">
        <v>4090</v>
      </c>
      <c r="F29" s="9">
        <v>365</v>
      </c>
      <c r="M29" s="7"/>
    </row>
    <row r="30" spans="1:13" ht="18" customHeight="1" x14ac:dyDescent="0.3">
      <c r="A30" s="22">
        <v>27</v>
      </c>
      <c r="B30" s="45" t="s">
        <v>3</v>
      </c>
      <c r="C30" s="45"/>
      <c r="D30" s="45"/>
      <c r="E30" s="6">
        <v>385</v>
      </c>
      <c r="F30" s="9">
        <v>398</v>
      </c>
      <c r="M30" s="7"/>
    </row>
    <row r="31" spans="1:13" ht="18" customHeight="1" x14ac:dyDescent="0.3">
      <c r="A31" s="22">
        <v>28</v>
      </c>
      <c r="B31" s="45" t="s">
        <v>38</v>
      </c>
      <c r="C31" s="45"/>
      <c r="D31" s="45"/>
      <c r="E31" s="6">
        <v>490</v>
      </c>
      <c r="F31" s="36">
        <v>2169</v>
      </c>
      <c r="M31" s="7"/>
    </row>
    <row r="32" spans="1:13" ht="18" customHeight="1" x14ac:dyDescent="0.3">
      <c r="A32" s="22">
        <v>29</v>
      </c>
      <c r="B32" s="45" t="s">
        <v>50</v>
      </c>
      <c r="C32" s="45"/>
      <c r="D32" s="45"/>
      <c r="E32" s="4">
        <v>160</v>
      </c>
      <c r="F32" s="26">
        <v>0</v>
      </c>
      <c r="M32" s="7"/>
    </row>
    <row r="33" spans="1:13" ht="18" customHeight="1" x14ac:dyDescent="0.3">
      <c r="A33" s="22">
        <v>30</v>
      </c>
      <c r="B33" s="45" t="s">
        <v>17</v>
      </c>
      <c r="C33" s="45"/>
      <c r="D33" s="45"/>
      <c r="E33" s="6">
        <v>177</v>
      </c>
      <c r="F33" s="36">
        <v>2226</v>
      </c>
      <c r="M33" s="7"/>
    </row>
    <row r="34" spans="1:13" ht="18" customHeight="1" x14ac:dyDescent="0.3">
      <c r="A34" s="22">
        <v>31</v>
      </c>
      <c r="B34" s="45" t="s">
        <v>43</v>
      </c>
      <c r="C34" s="45"/>
      <c r="D34" s="45"/>
      <c r="E34" s="6">
        <v>1760</v>
      </c>
      <c r="F34" s="9">
        <v>464</v>
      </c>
      <c r="M34" s="7"/>
    </row>
    <row r="35" spans="1:13" ht="18" customHeight="1" x14ac:dyDescent="0.3">
      <c r="A35" s="22">
        <v>32</v>
      </c>
      <c r="B35" s="45" t="s">
        <v>51</v>
      </c>
      <c r="C35" s="45"/>
      <c r="D35" s="45"/>
      <c r="E35" s="6">
        <v>90</v>
      </c>
      <c r="F35" s="11"/>
    </row>
    <row r="36" spans="1:13" ht="18" customHeight="1" x14ac:dyDescent="0.3">
      <c r="A36" s="22">
        <v>33</v>
      </c>
      <c r="B36" s="45" t="s">
        <v>29</v>
      </c>
      <c r="C36" s="45"/>
      <c r="D36" s="45"/>
      <c r="E36" s="6">
        <v>965</v>
      </c>
      <c r="F36" s="12"/>
    </row>
    <row r="37" spans="1:13" ht="18" customHeight="1" x14ac:dyDescent="0.3">
      <c r="A37" s="22">
        <v>34</v>
      </c>
      <c r="B37" s="45" t="s">
        <v>52</v>
      </c>
      <c r="C37" s="45"/>
      <c r="D37" s="45"/>
      <c r="E37" s="6">
        <v>4970</v>
      </c>
      <c r="F37" s="12"/>
    </row>
    <row r="38" spans="1:13" ht="18" customHeight="1" x14ac:dyDescent="0.3">
      <c r="A38" s="29">
        <v>35</v>
      </c>
      <c r="B38" s="40" t="s">
        <v>53</v>
      </c>
      <c r="C38" s="41"/>
      <c r="D38" s="42"/>
      <c r="E38" s="4">
        <v>375</v>
      </c>
      <c r="F38" s="21"/>
    </row>
    <row r="39" spans="1:13" ht="18" customHeight="1" x14ac:dyDescent="0.3">
      <c r="A39" s="22">
        <v>36</v>
      </c>
      <c r="B39" s="40" t="s">
        <v>28</v>
      </c>
      <c r="C39" s="60"/>
      <c r="D39" s="61"/>
      <c r="E39" s="6">
        <v>225</v>
      </c>
      <c r="F39" s="8"/>
    </row>
    <row r="40" spans="1:13" ht="18" customHeight="1" x14ac:dyDescent="0.3">
      <c r="A40" s="38">
        <v>37</v>
      </c>
      <c r="B40" s="45" t="s">
        <v>22</v>
      </c>
      <c r="C40" s="45"/>
      <c r="D40" s="45"/>
      <c r="E40" s="6">
        <v>4875</v>
      </c>
      <c r="F40" s="12"/>
    </row>
    <row r="41" spans="1:13" ht="18" customHeight="1" x14ac:dyDescent="0.3">
      <c r="A41" s="38">
        <v>38</v>
      </c>
      <c r="B41" s="45" t="s">
        <v>54</v>
      </c>
      <c r="C41" s="45"/>
      <c r="D41" s="45"/>
      <c r="E41" s="6">
        <v>1290</v>
      </c>
      <c r="F41" s="12"/>
    </row>
    <row r="42" spans="1:13" ht="18" customHeight="1" x14ac:dyDescent="0.3">
      <c r="A42" s="38">
        <v>39</v>
      </c>
      <c r="B42" s="45" t="s">
        <v>30</v>
      </c>
      <c r="C42" s="45"/>
      <c r="D42" s="45"/>
      <c r="E42" s="6">
        <v>500</v>
      </c>
      <c r="F42" s="12"/>
    </row>
    <row r="43" spans="1:13" ht="18" customHeight="1" x14ac:dyDescent="0.3">
      <c r="A43" s="38">
        <v>40</v>
      </c>
      <c r="B43" s="45" t="s">
        <v>30</v>
      </c>
      <c r="C43" s="45"/>
      <c r="D43" s="45"/>
      <c r="E43" s="6">
        <v>5690</v>
      </c>
      <c r="F43" s="12"/>
    </row>
    <row r="44" spans="1:13" ht="18" customHeight="1" x14ac:dyDescent="0.3">
      <c r="A44" s="38">
        <v>41</v>
      </c>
      <c r="B44" s="45" t="s">
        <v>55</v>
      </c>
      <c r="C44" s="45"/>
      <c r="D44" s="45"/>
      <c r="E44" s="6">
        <v>500</v>
      </c>
      <c r="F44" s="12"/>
    </row>
    <row r="45" spans="1:13" ht="18" customHeight="1" x14ac:dyDescent="0.3">
      <c r="A45" s="38">
        <v>42</v>
      </c>
      <c r="B45" s="45" t="s">
        <v>16</v>
      </c>
      <c r="C45" s="45"/>
      <c r="D45" s="45"/>
      <c r="E45" s="6">
        <v>615</v>
      </c>
      <c r="F45" s="12"/>
    </row>
    <row r="46" spans="1:13" ht="18" customHeight="1" x14ac:dyDescent="0.3">
      <c r="A46" s="38">
        <v>43</v>
      </c>
      <c r="B46" s="45" t="s">
        <v>56</v>
      </c>
      <c r="C46" s="45"/>
      <c r="D46" s="45"/>
      <c r="E46" s="6">
        <v>2000</v>
      </c>
      <c r="F46" s="12"/>
    </row>
    <row r="47" spans="1:13" ht="18" customHeight="1" x14ac:dyDescent="0.3">
      <c r="A47" s="38">
        <v>44</v>
      </c>
      <c r="B47" s="45" t="s">
        <v>57</v>
      </c>
      <c r="C47" s="45"/>
      <c r="D47" s="45"/>
      <c r="E47" s="6">
        <v>300</v>
      </c>
      <c r="F47" s="12"/>
    </row>
    <row r="48" spans="1:13" ht="18" customHeight="1" x14ac:dyDescent="0.3">
      <c r="A48" s="38">
        <v>45</v>
      </c>
      <c r="B48" s="45" t="s">
        <v>32</v>
      </c>
      <c r="C48" s="45"/>
      <c r="D48" s="45"/>
      <c r="E48" s="6">
        <v>1000</v>
      </c>
      <c r="F48" s="12"/>
    </row>
    <row r="49" spans="1:6" ht="18" customHeight="1" x14ac:dyDescent="0.3">
      <c r="A49" s="38">
        <v>46</v>
      </c>
      <c r="B49" s="45" t="s">
        <v>0</v>
      </c>
      <c r="C49" s="45"/>
      <c r="D49" s="45"/>
      <c r="E49" s="6">
        <v>3800</v>
      </c>
      <c r="F49" s="12"/>
    </row>
    <row r="50" spans="1:6" ht="18" customHeight="1" x14ac:dyDescent="0.3">
      <c r="A50" s="38">
        <v>47</v>
      </c>
      <c r="B50" s="45" t="s">
        <v>55</v>
      </c>
      <c r="C50" s="45"/>
      <c r="D50" s="45"/>
      <c r="E50" s="6">
        <v>500</v>
      </c>
      <c r="F50" s="13"/>
    </row>
    <row r="51" spans="1:6" ht="18" customHeight="1" x14ac:dyDescent="0.3">
      <c r="A51" s="38">
        <v>48</v>
      </c>
      <c r="B51" s="45" t="s">
        <v>58</v>
      </c>
      <c r="C51" s="45"/>
      <c r="D51" s="45"/>
      <c r="E51" s="6">
        <v>500</v>
      </c>
      <c r="F51" s="12"/>
    </row>
    <row r="52" spans="1:6" ht="18" customHeight="1" x14ac:dyDescent="0.3">
      <c r="A52" s="38">
        <v>49</v>
      </c>
      <c r="B52" s="45" t="s">
        <v>16</v>
      </c>
      <c r="C52" s="45"/>
      <c r="D52" s="45"/>
      <c r="E52" s="6">
        <v>250</v>
      </c>
      <c r="F52" s="12"/>
    </row>
    <row r="53" spans="1:6" ht="18" customHeight="1" x14ac:dyDescent="0.3">
      <c r="A53" s="38">
        <v>50</v>
      </c>
      <c r="B53" s="45" t="s">
        <v>1</v>
      </c>
      <c r="C53" s="45"/>
      <c r="D53" s="45"/>
      <c r="E53" s="6">
        <v>5789</v>
      </c>
      <c r="F53" s="12"/>
    </row>
    <row r="54" spans="1:6" ht="18" customHeight="1" x14ac:dyDescent="0.3">
      <c r="A54" s="38">
        <v>51</v>
      </c>
      <c r="B54" s="40" t="s">
        <v>59</v>
      </c>
      <c r="C54" s="41"/>
      <c r="D54" s="42"/>
      <c r="E54" s="6">
        <v>691</v>
      </c>
      <c r="F54" s="12"/>
    </row>
    <row r="55" spans="1:6" ht="18" customHeight="1" x14ac:dyDescent="0.3">
      <c r="A55" s="38">
        <v>52</v>
      </c>
      <c r="B55" s="40" t="s">
        <v>60</v>
      </c>
      <c r="C55" s="41"/>
      <c r="D55" s="42"/>
      <c r="E55" s="6">
        <v>153</v>
      </c>
      <c r="F55" s="12"/>
    </row>
    <row r="56" spans="1:6" ht="18" customHeight="1" x14ac:dyDescent="0.3">
      <c r="A56" s="38">
        <v>53</v>
      </c>
      <c r="B56" s="45" t="s">
        <v>3</v>
      </c>
      <c r="C56" s="45"/>
      <c r="D56" s="45"/>
      <c r="E56" s="6">
        <v>380</v>
      </c>
      <c r="F56" s="12"/>
    </row>
    <row r="57" spans="1:6" ht="18" customHeight="1" x14ac:dyDescent="0.3">
      <c r="A57" s="38">
        <v>54</v>
      </c>
      <c r="B57" s="40" t="s">
        <v>61</v>
      </c>
      <c r="C57" s="41"/>
      <c r="D57" s="42"/>
      <c r="E57" s="6">
        <v>700</v>
      </c>
      <c r="F57" s="12"/>
    </row>
    <row r="58" spans="1:6" ht="18" customHeight="1" x14ac:dyDescent="0.3">
      <c r="A58" s="38">
        <v>55</v>
      </c>
      <c r="B58" s="45" t="s">
        <v>17</v>
      </c>
      <c r="C58" s="45"/>
      <c r="D58" s="45"/>
      <c r="E58" s="6">
        <v>1460</v>
      </c>
      <c r="F58" s="12"/>
    </row>
    <row r="59" spans="1:6" ht="18" customHeight="1" x14ac:dyDescent="0.3">
      <c r="A59" s="38">
        <v>56</v>
      </c>
      <c r="B59" s="45" t="s">
        <v>18</v>
      </c>
      <c r="C59" s="45"/>
      <c r="D59" s="45"/>
      <c r="E59" s="6">
        <v>2700</v>
      </c>
      <c r="F59" s="12"/>
    </row>
    <row r="60" spans="1:6" ht="18" customHeight="1" x14ac:dyDescent="0.3">
      <c r="A60" s="38">
        <v>57</v>
      </c>
      <c r="B60" s="45" t="s">
        <v>21</v>
      </c>
      <c r="C60" s="45"/>
      <c r="D60" s="45"/>
      <c r="E60" s="6">
        <v>5800</v>
      </c>
      <c r="F60" s="12"/>
    </row>
    <row r="61" spans="1:6" ht="18" customHeight="1" x14ac:dyDescent="0.3">
      <c r="A61" s="38">
        <v>58</v>
      </c>
      <c r="B61" s="45" t="s">
        <v>3</v>
      </c>
      <c r="C61" s="45"/>
      <c r="D61" s="45"/>
      <c r="E61" s="6">
        <v>513</v>
      </c>
      <c r="F61" s="12"/>
    </row>
    <row r="62" spans="1:6" ht="18" customHeight="1" x14ac:dyDescent="0.3">
      <c r="A62" s="38">
        <v>59</v>
      </c>
      <c r="B62" s="45" t="s">
        <v>62</v>
      </c>
      <c r="C62" s="45"/>
      <c r="D62" s="45"/>
      <c r="E62" s="6">
        <v>971</v>
      </c>
      <c r="F62" s="12"/>
    </row>
    <row r="63" spans="1:6" ht="18" customHeight="1" x14ac:dyDescent="0.3">
      <c r="A63" s="38">
        <v>60</v>
      </c>
      <c r="B63" s="45" t="s">
        <v>3</v>
      </c>
      <c r="C63" s="45"/>
      <c r="D63" s="45"/>
      <c r="E63" s="6">
        <v>220</v>
      </c>
      <c r="F63" s="12"/>
    </row>
    <row r="64" spans="1:6" ht="18" customHeight="1" x14ac:dyDescent="0.3">
      <c r="A64" s="38">
        <v>61</v>
      </c>
      <c r="B64" s="45" t="s">
        <v>29</v>
      </c>
      <c r="C64" s="45"/>
      <c r="D64" s="45"/>
      <c r="E64" s="6">
        <v>965</v>
      </c>
      <c r="F64" s="12"/>
    </row>
    <row r="65" spans="1:6" ht="18" customHeight="1" x14ac:dyDescent="0.3">
      <c r="A65" s="38">
        <v>62</v>
      </c>
      <c r="B65" s="45" t="s">
        <v>63</v>
      </c>
      <c r="C65" s="45"/>
      <c r="D65" s="45"/>
      <c r="E65" s="6">
        <v>1002</v>
      </c>
      <c r="F65" s="12"/>
    </row>
    <row r="66" spans="1:6" ht="18" customHeight="1" x14ac:dyDescent="0.3">
      <c r="A66" s="38">
        <v>63</v>
      </c>
      <c r="B66" s="45" t="s">
        <v>16</v>
      </c>
      <c r="C66" s="45"/>
      <c r="D66" s="45"/>
      <c r="E66" s="6">
        <v>615</v>
      </c>
      <c r="F66" s="12"/>
    </row>
    <row r="67" spans="1:6" ht="18" customHeight="1" x14ac:dyDescent="0.3">
      <c r="A67" s="38">
        <v>64</v>
      </c>
      <c r="B67" s="45" t="s">
        <v>31</v>
      </c>
      <c r="C67" s="45"/>
      <c r="D67" s="45"/>
      <c r="E67" s="6">
        <v>6006</v>
      </c>
      <c r="F67" s="12"/>
    </row>
    <row r="68" spans="1:6" ht="18" customHeight="1" x14ac:dyDescent="0.3">
      <c r="A68" s="38">
        <v>65</v>
      </c>
      <c r="B68" s="45" t="s">
        <v>20</v>
      </c>
      <c r="C68" s="45"/>
      <c r="D68" s="45"/>
      <c r="E68" s="6">
        <v>3950</v>
      </c>
      <c r="F68" s="12"/>
    </row>
    <row r="69" spans="1:6" ht="18" customHeight="1" x14ac:dyDescent="0.3">
      <c r="A69" s="38">
        <v>66</v>
      </c>
      <c r="B69" s="45" t="s">
        <v>44</v>
      </c>
      <c r="C69" s="45"/>
      <c r="D69" s="45"/>
      <c r="E69" s="6">
        <v>600</v>
      </c>
      <c r="F69" s="12"/>
    </row>
    <row r="70" spans="1:6" ht="18" customHeight="1" x14ac:dyDescent="0.3">
      <c r="A70" s="38">
        <v>67</v>
      </c>
      <c r="B70" s="45" t="s">
        <v>50</v>
      </c>
      <c r="C70" s="45"/>
      <c r="D70" s="45"/>
      <c r="E70" s="6">
        <v>145</v>
      </c>
      <c r="F70" s="12"/>
    </row>
    <row r="71" spans="1:6" ht="18" customHeight="1" x14ac:dyDescent="0.3">
      <c r="A71" s="38">
        <v>68</v>
      </c>
      <c r="B71" s="45" t="s">
        <v>17</v>
      </c>
      <c r="C71" s="45"/>
      <c r="D71" s="45"/>
      <c r="E71" s="6">
        <v>3500</v>
      </c>
      <c r="F71" s="12"/>
    </row>
    <row r="72" spans="1:6" ht="18" customHeight="1" x14ac:dyDescent="0.3">
      <c r="A72" s="38">
        <v>69</v>
      </c>
      <c r="B72" s="45" t="s">
        <v>1</v>
      </c>
      <c r="C72" s="45"/>
      <c r="D72" s="45"/>
      <c r="E72" s="6">
        <v>9234</v>
      </c>
      <c r="F72" s="12"/>
    </row>
    <row r="73" spans="1:6" ht="18" customHeight="1" x14ac:dyDescent="0.3">
      <c r="A73" s="38">
        <v>70</v>
      </c>
      <c r="B73" s="45" t="s">
        <v>16</v>
      </c>
      <c r="C73" s="45"/>
      <c r="D73" s="45"/>
      <c r="E73" s="6">
        <v>615</v>
      </c>
      <c r="F73" s="12"/>
    </row>
    <row r="74" spans="1:6" ht="18" customHeight="1" x14ac:dyDescent="0.3">
      <c r="A74" s="38">
        <v>71</v>
      </c>
      <c r="B74" s="45" t="s">
        <v>64</v>
      </c>
      <c r="C74" s="45"/>
      <c r="D74" s="45"/>
      <c r="E74" s="6">
        <v>330</v>
      </c>
      <c r="F74" s="12"/>
    </row>
    <row r="75" spans="1:6" ht="18" customHeight="1" x14ac:dyDescent="0.3">
      <c r="A75" s="38">
        <v>72</v>
      </c>
      <c r="B75" s="40" t="s">
        <v>65</v>
      </c>
      <c r="C75" s="41"/>
      <c r="D75" s="42"/>
      <c r="E75" s="6">
        <v>82500</v>
      </c>
      <c r="F75" s="12"/>
    </row>
    <row r="76" spans="1:6" ht="18" customHeight="1" x14ac:dyDescent="0.3">
      <c r="A76" s="38">
        <v>73</v>
      </c>
      <c r="B76" s="40" t="s">
        <v>34</v>
      </c>
      <c r="C76" s="41"/>
      <c r="D76" s="42"/>
      <c r="E76" s="6">
        <v>40000</v>
      </c>
      <c r="F76" s="12"/>
    </row>
    <row r="77" spans="1:6" ht="18" customHeight="1" x14ac:dyDescent="0.3">
      <c r="A77" s="38">
        <v>74</v>
      </c>
      <c r="B77" s="40" t="s">
        <v>5</v>
      </c>
      <c r="C77" s="41"/>
      <c r="D77" s="42"/>
      <c r="E77" s="6">
        <v>2000</v>
      </c>
      <c r="F77" s="12"/>
    </row>
    <row r="78" spans="1:6" ht="18" customHeight="1" x14ac:dyDescent="0.3">
      <c r="A78" s="38">
        <v>75</v>
      </c>
      <c r="B78" s="40" t="s">
        <v>6</v>
      </c>
      <c r="C78" s="41"/>
      <c r="D78" s="42"/>
      <c r="E78" s="75">
        <v>8000</v>
      </c>
      <c r="F78" s="6"/>
    </row>
    <row r="79" spans="1:6" ht="26.25" customHeight="1" x14ac:dyDescent="0.3">
      <c r="A79" s="46" t="s">
        <v>12</v>
      </c>
      <c r="B79" s="47"/>
      <c r="C79" s="47"/>
      <c r="D79" s="48"/>
      <c r="E79" s="31">
        <f>SUM(E4:E78)</f>
        <v>268264</v>
      </c>
      <c r="F79" s="31">
        <f>SUM(F4:F78)</f>
        <v>22433</v>
      </c>
    </row>
    <row r="80" spans="1:6" ht="25.5" customHeight="1" x14ac:dyDescent="0.3">
      <c r="A80" s="46" t="s">
        <v>15</v>
      </c>
      <c r="B80" s="47"/>
      <c r="C80" s="47"/>
      <c r="D80" s="48"/>
      <c r="E80" s="43">
        <f>SUM(E79:F79)</f>
        <v>290697</v>
      </c>
      <c r="F80" s="44"/>
    </row>
    <row r="81" spans="1:6" ht="18" customHeight="1" x14ac:dyDescent="0.3">
      <c r="B81" s="45"/>
      <c r="C81" s="45"/>
      <c r="D81" s="45"/>
      <c r="E81" s="6"/>
      <c r="F81" s="12"/>
    </row>
    <row r="82" spans="1:6" ht="18" customHeight="1" x14ac:dyDescent="0.3">
      <c r="B82" s="45"/>
      <c r="C82" s="45"/>
      <c r="D82" s="45"/>
      <c r="E82" s="6"/>
      <c r="F82" s="12"/>
    </row>
    <row r="83" spans="1:6" ht="18" customHeight="1" x14ac:dyDescent="0.3">
      <c r="B83" s="45"/>
      <c r="C83" s="45"/>
      <c r="D83" s="45"/>
      <c r="E83" s="4"/>
      <c r="F83" s="12"/>
    </row>
    <row r="84" spans="1:6" ht="18" customHeight="1" x14ac:dyDescent="0.3">
      <c r="B84" s="45"/>
      <c r="C84" s="45"/>
      <c r="D84" s="45"/>
      <c r="E84" s="6"/>
      <c r="F84" s="12"/>
    </row>
    <row r="85" spans="1:6" ht="18" customHeight="1" x14ac:dyDescent="0.3">
      <c r="B85" s="45"/>
      <c r="C85" s="45"/>
      <c r="D85" s="45"/>
      <c r="E85" s="4"/>
      <c r="F85" s="12"/>
    </row>
    <row r="86" spans="1:6" ht="18" customHeight="1" x14ac:dyDescent="0.3">
      <c r="A86" s="14"/>
      <c r="B86" s="57"/>
      <c r="C86" s="58"/>
      <c r="D86" s="58"/>
      <c r="E86" s="59"/>
      <c r="F86" s="8"/>
    </row>
    <row r="87" spans="1:6" ht="18" customHeight="1" x14ac:dyDescent="0.3">
      <c r="B87" s="45"/>
      <c r="C87" s="45"/>
      <c r="D87" s="45"/>
      <c r="E87" s="6"/>
      <c r="F87" s="12"/>
    </row>
    <row r="88" spans="1:6" ht="18" customHeight="1" x14ac:dyDescent="0.3">
      <c r="B88" s="45"/>
      <c r="C88" s="45"/>
      <c r="D88" s="45"/>
      <c r="E88" s="4"/>
      <c r="F88" s="12"/>
    </row>
    <row r="89" spans="1:6" ht="18" customHeight="1" x14ac:dyDescent="0.3">
      <c r="B89" s="45"/>
      <c r="C89" s="45"/>
      <c r="D89" s="45"/>
      <c r="E89" s="6"/>
      <c r="F89" s="12"/>
    </row>
    <row r="90" spans="1:6" ht="18" customHeight="1" x14ac:dyDescent="0.3">
      <c r="B90" s="45"/>
      <c r="C90" s="45"/>
      <c r="D90" s="45"/>
      <c r="E90" s="6"/>
      <c r="F90" s="12"/>
    </row>
    <row r="91" spans="1:6" ht="18" customHeight="1" x14ac:dyDescent="0.3">
      <c r="B91" s="40"/>
      <c r="C91" s="41"/>
      <c r="D91" s="42"/>
      <c r="E91" s="6"/>
      <c r="F91" s="12"/>
    </row>
    <row r="92" spans="1:6" ht="18" customHeight="1" x14ac:dyDescent="0.3">
      <c r="B92" s="54"/>
      <c r="C92" s="55"/>
      <c r="D92" s="56"/>
      <c r="E92" s="7"/>
      <c r="F92" s="12"/>
    </row>
    <row r="93" spans="1:6" ht="18" customHeight="1" x14ac:dyDescent="0.3">
      <c r="B93" s="53"/>
      <c r="C93" s="53"/>
      <c r="D93" s="53"/>
      <c r="E93" s="7"/>
    </row>
    <row r="94" spans="1:6" ht="34.5" customHeight="1" x14ac:dyDescent="0.3">
      <c r="A94" s="49"/>
      <c r="B94" s="50"/>
      <c r="C94" s="50"/>
      <c r="D94" s="51"/>
      <c r="E94" s="15"/>
      <c r="F94" s="16"/>
    </row>
    <row r="95" spans="1:6" ht="33.75" customHeight="1" x14ac:dyDescent="0.3">
      <c r="A95" s="49"/>
      <c r="B95" s="50"/>
      <c r="C95" s="50"/>
      <c r="D95" s="51"/>
      <c r="E95" s="63"/>
      <c r="F95" s="63"/>
    </row>
  </sheetData>
  <mergeCells count="98">
    <mergeCell ref="A95:D95"/>
    <mergeCell ref="B86:E86"/>
    <mergeCell ref="B39:D39"/>
    <mergeCell ref="A94:D94"/>
    <mergeCell ref="F2:F3"/>
    <mergeCell ref="B28:D28"/>
    <mergeCell ref="E95:F95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A1:F1"/>
    <mergeCell ref="B2:E3"/>
    <mergeCell ref="A2:A3"/>
    <mergeCell ref="B92:D92"/>
    <mergeCell ref="B93:D93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18:D18"/>
    <mergeCell ref="B19:D19"/>
    <mergeCell ref="B20:D20"/>
    <mergeCell ref="B21:D21"/>
    <mergeCell ref="B34:D34"/>
    <mergeCell ref="B29:D29"/>
    <mergeCell ref="B30:D30"/>
    <mergeCell ref="B31:D31"/>
    <mergeCell ref="B32:D32"/>
    <mergeCell ref="B33:D33"/>
    <mergeCell ref="B35:D35"/>
    <mergeCell ref="B36:D36"/>
    <mergeCell ref="B37:D37"/>
    <mergeCell ref="B40:D40"/>
    <mergeCell ref="B41:D41"/>
    <mergeCell ref="B38:D38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71:D71"/>
    <mergeCell ref="B72:D72"/>
    <mergeCell ref="B73:D73"/>
    <mergeCell ref="B74:D74"/>
    <mergeCell ref="B66:D66"/>
    <mergeCell ref="B67:D67"/>
    <mergeCell ref="B68:D68"/>
    <mergeCell ref="B69:D69"/>
    <mergeCell ref="B70:D70"/>
    <mergeCell ref="B65:D65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89:D89"/>
    <mergeCell ref="B90:D90"/>
    <mergeCell ref="A79:D79"/>
    <mergeCell ref="A80:D80"/>
    <mergeCell ref="B91:D91"/>
    <mergeCell ref="B82:D82"/>
    <mergeCell ref="B83:D83"/>
    <mergeCell ref="B84:D84"/>
    <mergeCell ref="B85:D85"/>
    <mergeCell ref="B87:D87"/>
    <mergeCell ref="B88:D88"/>
    <mergeCell ref="B77:D77"/>
    <mergeCell ref="B75:D75"/>
    <mergeCell ref="B76:D76"/>
    <mergeCell ref="E80:F80"/>
    <mergeCell ref="B81:D81"/>
    <mergeCell ref="B78:D78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6" workbookViewId="0">
      <selection activeCell="B4" sqref="B4:C5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49" t="s">
        <v>76</v>
      </c>
      <c r="B1" s="64"/>
      <c r="C1" s="64"/>
      <c r="D1" s="64"/>
      <c r="E1" s="65"/>
      <c r="F1" s="34"/>
      <c r="G1" s="34"/>
      <c r="H1" s="34"/>
      <c r="I1" s="34"/>
    </row>
    <row r="2" spans="1:10" ht="21" customHeight="1" x14ac:dyDescent="0.3">
      <c r="A2" s="14" t="s">
        <v>13</v>
      </c>
      <c r="B2" s="62" t="s">
        <v>9</v>
      </c>
      <c r="C2" s="62"/>
      <c r="D2" s="2" t="s">
        <v>10</v>
      </c>
      <c r="E2" s="23" t="s">
        <v>11</v>
      </c>
      <c r="F2" s="33"/>
      <c r="G2" s="33"/>
      <c r="H2" s="33"/>
      <c r="I2" s="33"/>
    </row>
    <row r="3" spans="1:10" ht="18.75" x14ac:dyDescent="0.3">
      <c r="A3" s="5">
        <v>1</v>
      </c>
      <c r="B3" s="66">
        <v>2869</v>
      </c>
      <c r="C3" s="69"/>
      <c r="D3" s="6">
        <f>E3-B3</f>
        <v>2500</v>
      </c>
      <c r="E3" s="32">
        <v>5369</v>
      </c>
      <c r="F3" s="32"/>
      <c r="G3" s="32"/>
      <c r="H3" s="32"/>
      <c r="I3" s="32"/>
      <c r="J3" s="7"/>
    </row>
    <row r="4" spans="1:10" ht="18.75" x14ac:dyDescent="0.3">
      <c r="A4" s="5">
        <v>2</v>
      </c>
      <c r="B4" s="88">
        <v>3800</v>
      </c>
      <c r="C4" s="88"/>
      <c r="D4" s="6">
        <f t="shared" ref="D4:D33" si="0">E4-B4</f>
        <v>5932</v>
      </c>
      <c r="E4" s="32">
        <v>9732</v>
      </c>
      <c r="F4" s="32"/>
      <c r="G4" s="32"/>
      <c r="H4" s="32"/>
      <c r="I4" s="32"/>
      <c r="J4" s="7"/>
    </row>
    <row r="5" spans="1:10" ht="18.75" x14ac:dyDescent="0.3">
      <c r="A5" s="5">
        <v>3</v>
      </c>
      <c r="B5" s="88">
        <v>3600</v>
      </c>
      <c r="C5" s="88"/>
      <c r="D5" s="6">
        <f t="shared" si="0"/>
        <v>3671</v>
      </c>
      <c r="E5" s="32">
        <v>7271</v>
      </c>
      <c r="F5" s="32"/>
      <c r="G5" s="32"/>
      <c r="H5" s="32"/>
      <c r="I5" s="32"/>
      <c r="J5" s="7"/>
    </row>
    <row r="6" spans="1:10" ht="18.75" x14ac:dyDescent="0.3">
      <c r="A6" s="5">
        <v>4</v>
      </c>
      <c r="B6" s="66">
        <v>6935</v>
      </c>
      <c r="C6" s="66"/>
      <c r="D6" s="6">
        <f t="shared" si="0"/>
        <v>6167</v>
      </c>
      <c r="E6" s="32">
        <v>13102</v>
      </c>
      <c r="F6" s="32"/>
      <c r="G6" s="32"/>
      <c r="H6" s="32"/>
      <c r="I6" s="32"/>
      <c r="J6" s="7"/>
    </row>
    <row r="7" spans="1:10" ht="18.75" x14ac:dyDescent="0.3">
      <c r="A7" s="5">
        <v>5</v>
      </c>
      <c r="B7" s="66">
        <v>4840</v>
      </c>
      <c r="C7" s="66"/>
      <c r="D7" s="6">
        <f t="shared" si="0"/>
        <v>5772</v>
      </c>
      <c r="E7" s="32">
        <v>10612</v>
      </c>
      <c r="F7" s="32"/>
      <c r="G7" s="32"/>
      <c r="H7" s="32"/>
      <c r="I7" s="32"/>
      <c r="J7" s="7"/>
    </row>
    <row r="8" spans="1:10" ht="18.75" x14ac:dyDescent="0.3">
      <c r="A8" s="5">
        <v>6</v>
      </c>
      <c r="B8" s="66">
        <v>3020</v>
      </c>
      <c r="C8" s="66"/>
      <c r="D8" s="6">
        <f t="shared" si="0"/>
        <v>3369</v>
      </c>
      <c r="E8" s="32">
        <v>6389</v>
      </c>
      <c r="F8" s="32"/>
      <c r="G8" s="32"/>
      <c r="H8" s="32"/>
      <c r="I8" s="32"/>
      <c r="J8" s="7"/>
    </row>
    <row r="9" spans="1:10" ht="18.75" x14ac:dyDescent="0.3">
      <c r="A9" s="5">
        <v>7</v>
      </c>
      <c r="B9" s="66">
        <v>5685</v>
      </c>
      <c r="C9" s="66"/>
      <c r="D9" s="6">
        <f t="shared" si="0"/>
        <v>9845</v>
      </c>
      <c r="E9" s="32">
        <v>15530</v>
      </c>
      <c r="F9" s="32"/>
      <c r="G9" s="32"/>
      <c r="H9" s="32"/>
      <c r="I9" s="32"/>
      <c r="J9" s="7"/>
    </row>
    <row r="10" spans="1:10" ht="18.75" x14ac:dyDescent="0.3">
      <c r="A10" s="5">
        <v>8</v>
      </c>
      <c r="B10" s="66">
        <v>6565</v>
      </c>
      <c r="C10" s="66"/>
      <c r="D10" s="6">
        <f t="shared" si="0"/>
        <v>6098</v>
      </c>
      <c r="E10" s="32">
        <v>12663</v>
      </c>
      <c r="F10" s="32"/>
      <c r="G10" s="32"/>
      <c r="H10" s="32"/>
      <c r="I10" s="32"/>
      <c r="J10" s="7"/>
    </row>
    <row r="11" spans="1:10" ht="18.75" x14ac:dyDescent="0.3">
      <c r="A11" s="5">
        <v>9</v>
      </c>
      <c r="B11" s="66">
        <v>4285</v>
      </c>
      <c r="C11" s="66"/>
      <c r="D11" s="6">
        <f t="shared" si="0"/>
        <v>3757</v>
      </c>
      <c r="E11" s="32">
        <v>8042</v>
      </c>
      <c r="F11" s="32"/>
      <c r="G11" s="32"/>
      <c r="H11" s="32"/>
      <c r="I11" s="32"/>
      <c r="J11" s="7"/>
    </row>
    <row r="12" spans="1:10" ht="18.75" x14ac:dyDescent="0.3">
      <c r="A12" s="5">
        <v>10</v>
      </c>
      <c r="B12" s="66">
        <v>6865</v>
      </c>
      <c r="C12" s="66"/>
      <c r="D12" s="6">
        <f t="shared" si="0"/>
        <v>6087</v>
      </c>
      <c r="E12" s="32">
        <v>12952</v>
      </c>
      <c r="F12" s="32"/>
      <c r="G12" s="32"/>
      <c r="H12" s="32"/>
      <c r="I12" s="32"/>
      <c r="J12" s="7"/>
    </row>
    <row r="13" spans="1:10" ht="18.75" x14ac:dyDescent="0.3">
      <c r="A13" s="5">
        <v>11</v>
      </c>
      <c r="B13" s="66">
        <v>7500</v>
      </c>
      <c r="C13" s="66"/>
      <c r="D13" s="6">
        <f t="shared" si="0"/>
        <v>5568</v>
      </c>
      <c r="E13" s="32">
        <v>13068</v>
      </c>
      <c r="F13" s="32"/>
      <c r="G13" s="32"/>
      <c r="H13" s="32"/>
      <c r="I13" s="32"/>
      <c r="J13" s="7"/>
    </row>
    <row r="14" spans="1:10" ht="18.75" x14ac:dyDescent="0.3">
      <c r="A14" s="5">
        <v>12</v>
      </c>
      <c r="B14" s="66">
        <v>3835</v>
      </c>
      <c r="C14" s="66"/>
      <c r="D14" s="6">
        <f t="shared" si="0"/>
        <v>5847</v>
      </c>
      <c r="E14" s="32">
        <v>9682</v>
      </c>
      <c r="F14" s="32"/>
      <c r="G14" s="32"/>
      <c r="H14" s="32"/>
      <c r="I14" s="32"/>
      <c r="J14" s="7"/>
    </row>
    <row r="15" spans="1:10" ht="18.75" x14ac:dyDescent="0.3">
      <c r="A15" s="5">
        <v>13</v>
      </c>
      <c r="B15" s="66">
        <v>2600</v>
      </c>
      <c r="C15" s="66"/>
      <c r="D15" s="6">
        <f t="shared" si="0"/>
        <v>5453</v>
      </c>
      <c r="E15" s="32">
        <v>8053</v>
      </c>
      <c r="F15" s="32"/>
      <c r="G15" s="32"/>
      <c r="H15" s="32"/>
      <c r="I15" s="32"/>
      <c r="J15" s="7"/>
    </row>
    <row r="16" spans="1:10" ht="18.75" x14ac:dyDescent="0.3">
      <c r="A16" s="5">
        <v>14</v>
      </c>
      <c r="B16" s="66">
        <v>5810</v>
      </c>
      <c r="C16" s="66"/>
      <c r="D16" s="6">
        <f t="shared" si="0"/>
        <v>4908</v>
      </c>
      <c r="E16" s="32">
        <v>10718</v>
      </c>
      <c r="F16" s="32"/>
      <c r="G16" s="32"/>
      <c r="H16" s="32"/>
      <c r="I16" s="32"/>
      <c r="J16" s="7"/>
    </row>
    <row r="17" spans="1:10" ht="18.75" x14ac:dyDescent="0.3">
      <c r="A17" s="5">
        <v>15</v>
      </c>
      <c r="B17" s="66">
        <v>6350</v>
      </c>
      <c r="C17" s="66"/>
      <c r="D17" s="6">
        <f t="shared" si="0"/>
        <v>5248</v>
      </c>
      <c r="E17" s="32">
        <v>11598</v>
      </c>
      <c r="F17" s="32"/>
      <c r="G17" s="32"/>
      <c r="H17" s="32"/>
      <c r="I17" s="32"/>
      <c r="J17" s="7"/>
    </row>
    <row r="18" spans="1:10" ht="18.75" x14ac:dyDescent="0.3">
      <c r="A18" s="5">
        <v>16</v>
      </c>
      <c r="B18" s="66">
        <v>6280</v>
      </c>
      <c r="C18" s="66"/>
      <c r="D18" s="6">
        <f t="shared" si="0"/>
        <v>4554</v>
      </c>
      <c r="E18" s="32">
        <v>10834</v>
      </c>
      <c r="F18" s="32"/>
      <c r="G18" s="32"/>
      <c r="H18" s="32"/>
      <c r="I18" s="32"/>
      <c r="J18" s="7"/>
    </row>
    <row r="19" spans="1:10" ht="18.75" x14ac:dyDescent="0.3">
      <c r="A19" s="5">
        <v>17</v>
      </c>
      <c r="B19" s="66">
        <v>5515</v>
      </c>
      <c r="C19" s="66"/>
      <c r="D19" s="6">
        <f t="shared" si="0"/>
        <v>4457</v>
      </c>
      <c r="E19" s="32">
        <v>9972</v>
      </c>
      <c r="F19" s="32"/>
      <c r="G19" s="32"/>
      <c r="H19" s="32"/>
      <c r="I19" s="32"/>
      <c r="J19" s="7"/>
    </row>
    <row r="20" spans="1:10" ht="18.75" x14ac:dyDescent="0.3">
      <c r="A20" s="5">
        <v>18</v>
      </c>
      <c r="B20" s="66">
        <v>6150</v>
      </c>
      <c r="C20" s="66"/>
      <c r="D20" s="6">
        <f t="shared" si="0"/>
        <v>4680</v>
      </c>
      <c r="E20" s="32">
        <v>10830</v>
      </c>
      <c r="F20" s="32"/>
      <c r="G20" s="32"/>
      <c r="H20" s="32"/>
      <c r="I20" s="32"/>
      <c r="J20" s="7"/>
    </row>
    <row r="21" spans="1:10" ht="18.75" x14ac:dyDescent="0.3">
      <c r="A21" s="5">
        <v>19</v>
      </c>
      <c r="B21" s="66">
        <v>4770</v>
      </c>
      <c r="C21" s="66"/>
      <c r="D21" s="6">
        <f t="shared" si="0"/>
        <v>4538</v>
      </c>
      <c r="E21" s="32">
        <v>9308</v>
      </c>
      <c r="F21" s="32"/>
      <c r="G21" s="32"/>
      <c r="H21" s="32"/>
      <c r="I21" s="32"/>
      <c r="J21" s="7"/>
    </row>
    <row r="22" spans="1:10" ht="18.75" x14ac:dyDescent="0.3">
      <c r="A22" s="5">
        <v>20</v>
      </c>
      <c r="B22" s="66">
        <v>3830</v>
      </c>
      <c r="C22" s="66"/>
      <c r="D22" s="6">
        <f t="shared" si="0"/>
        <v>6148</v>
      </c>
      <c r="E22" s="32">
        <v>9978</v>
      </c>
      <c r="F22" s="32"/>
      <c r="G22" s="32"/>
      <c r="H22" s="32"/>
      <c r="I22" s="32"/>
      <c r="J22" s="7"/>
    </row>
    <row r="23" spans="1:10" ht="18.75" x14ac:dyDescent="0.3">
      <c r="A23" s="5">
        <v>21</v>
      </c>
      <c r="B23" s="66">
        <v>6452</v>
      </c>
      <c r="C23" s="66"/>
      <c r="D23" s="6">
        <f t="shared" si="0"/>
        <v>6473</v>
      </c>
      <c r="E23" s="32">
        <v>12925</v>
      </c>
      <c r="F23" s="32"/>
      <c r="G23" s="32"/>
      <c r="H23" s="32"/>
      <c r="I23" s="32"/>
      <c r="J23" s="7"/>
    </row>
    <row r="24" spans="1:10" ht="18.75" x14ac:dyDescent="0.3">
      <c r="A24" s="5">
        <v>22</v>
      </c>
      <c r="B24" s="66">
        <v>6125</v>
      </c>
      <c r="C24" s="66"/>
      <c r="D24" s="6">
        <f t="shared" si="0"/>
        <v>4907</v>
      </c>
      <c r="E24" s="32">
        <v>11032</v>
      </c>
      <c r="F24" s="32"/>
      <c r="G24" s="32"/>
      <c r="H24" s="32"/>
      <c r="I24" s="32"/>
      <c r="J24" s="7"/>
    </row>
    <row r="25" spans="1:10" ht="18.75" x14ac:dyDescent="0.3">
      <c r="A25" s="5">
        <v>23</v>
      </c>
      <c r="B25" s="66">
        <v>7265</v>
      </c>
      <c r="C25" s="66"/>
      <c r="D25" s="6">
        <f t="shared" si="0"/>
        <v>8589</v>
      </c>
      <c r="E25" s="32">
        <v>15854</v>
      </c>
      <c r="F25" s="32"/>
      <c r="G25" s="32"/>
      <c r="H25" s="32"/>
      <c r="I25" s="32"/>
      <c r="J25" s="7"/>
    </row>
    <row r="26" spans="1:10" ht="18.75" x14ac:dyDescent="0.3">
      <c r="A26" s="5">
        <v>24</v>
      </c>
      <c r="B26" s="66">
        <v>6675</v>
      </c>
      <c r="C26" s="66"/>
      <c r="D26" s="6">
        <f t="shared" si="0"/>
        <v>7486</v>
      </c>
      <c r="E26" s="32">
        <v>14161</v>
      </c>
      <c r="F26" s="32"/>
      <c r="G26" s="32"/>
      <c r="H26" s="32"/>
      <c r="I26" s="32"/>
      <c r="J26" s="7"/>
    </row>
    <row r="27" spans="1:10" ht="18.75" x14ac:dyDescent="0.3">
      <c r="A27" s="5">
        <v>25</v>
      </c>
      <c r="B27" s="66">
        <v>5410</v>
      </c>
      <c r="C27" s="66"/>
      <c r="D27" s="6">
        <f t="shared" si="0"/>
        <v>3838</v>
      </c>
      <c r="E27" s="32">
        <v>9248</v>
      </c>
      <c r="F27" s="32"/>
      <c r="G27" s="32"/>
      <c r="H27" s="32"/>
      <c r="I27" s="32"/>
      <c r="J27" s="7"/>
    </row>
    <row r="28" spans="1:10" ht="18.75" x14ac:dyDescent="0.3">
      <c r="A28" s="5">
        <v>26</v>
      </c>
      <c r="B28" s="66">
        <v>4300</v>
      </c>
      <c r="C28" s="66"/>
      <c r="D28" s="6">
        <f t="shared" si="0"/>
        <v>3939</v>
      </c>
      <c r="E28" s="32">
        <v>8239</v>
      </c>
      <c r="F28" s="32"/>
      <c r="G28" s="32"/>
      <c r="H28" s="32"/>
      <c r="I28" s="32"/>
      <c r="J28" s="7"/>
    </row>
    <row r="29" spans="1:10" ht="18.75" x14ac:dyDescent="0.3">
      <c r="A29" s="5">
        <v>27</v>
      </c>
      <c r="B29" s="66">
        <v>4200</v>
      </c>
      <c r="C29" s="66"/>
      <c r="D29" s="6">
        <f t="shared" si="0"/>
        <v>4181</v>
      </c>
      <c r="E29" s="32">
        <v>8381</v>
      </c>
      <c r="F29" s="32"/>
      <c r="G29" s="32"/>
      <c r="H29" s="32"/>
      <c r="I29" s="32"/>
      <c r="J29" s="7"/>
    </row>
    <row r="30" spans="1:10" ht="18.75" x14ac:dyDescent="0.3">
      <c r="A30" s="5">
        <v>28</v>
      </c>
      <c r="B30" s="66">
        <v>5700</v>
      </c>
      <c r="C30" s="66"/>
      <c r="D30" s="6">
        <f t="shared" si="0"/>
        <v>6443</v>
      </c>
      <c r="E30" s="32">
        <v>12143</v>
      </c>
      <c r="F30" s="32"/>
      <c r="G30" s="32"/>
      <c r="H30" s="32"/>
      <c r="I30" s="32"/>
      <c r="J30" s="7"/>
    </row>
    <row r="31" spans="1:10" ht="18.75" x14ac:dyDescent="0.3">
      <c r="A31" s="5">
        <v>29</v>
      </c>
      <c r="B31" s="66">
        <v>7535</v>
      </c>
      <c r="C31" s="66"/>
      <c r="D31" s="6">
        <f t="shared" si="0"/>
        <v>5330</v>
      </c>
      <c r="E31" s="32">
        <v>12865</v>
      </c>
      <c r="F31" s="32"/>
      <c r="G31" s="32"/>
      <c r="H31" s="32"/>
      <c r="I31" s="32"/>
      <c r="J31" s="7"/>
    </row>
    <row r="32" spans="1:10" ht="18.75" x14ac:dyDescent="0.3">
      <c r="A32" s="5">
        <v>30</v>
      </c>
      <c r="B32" s="66">
        <v>6565</v>
      </c>
      <c r="C32" s="66"/>
      <c r="D32" s="6">
        <f t="shared" si="0"/>
        <v>5428</v>
      </c>
      <c r="E32" s="32">
        <v>11993</v>
      </c>
      <c r="F32" s="32"/>
      <c r="G32" s="32"/>
      <c r="H32" s="32"/>
      <c r="I32" s="32"/>
      <c r="J32" s="7"/>
    </row>
    <row r="33" spans="1:10" ht="18.75" x14ac:dyDescent="0.3">
      <c r="A33" s="5">
        <v>31</v>
      </c>
      <c r="B33" s="88">
        <v>8656</v>
      </c>
      <c r="C33" s="88"/>
      <c r="D33" s="75">
        <f t="shared" si="0"/>
        <v>7808</v>
      </c>
      <c r="E33" s="32">
        <v>16464</v>
      </c>
      <c r="F33" s="37"/>
      <c r="G33" s="37"/>
      <c r="H33" s="32"/>
      <c r="I33" s="32"/>
      <c r="J33" s="7"/>
    </row>
    <row r="34" spans="1:10" ht="18.75" x14ac:dyDescent="0.3">
      <c r="A34" s="14" t="s">
        <v>12</v>
      </c>
      <c r="B34" s="67">
        <f>SUM(B3:C33)</f>
        <v>169987</v>
      </c>
      <c r="C34" s="68"/>
      <c r="D34" s="27">
        <f>SUM(D3:D33)</f>
        <v>169021</v>
      </c>
      <c r="E34" s="27">
        <f>SUM(E3:E33)</f>
        <v>339008</v>
      </c>
      <c r="F34" s="35"/>
      <c r="G34" s="35"/>
      <c r="H34" s="35"/>
      <c r="I34" s="35"/>
    </row>
    <row r="35" spans="1:10" ht="18.75" x14ac:dyDescent="0.3">
      <c r="A35" s="49" t="s">
        <v>24</v>
      </c>
      <c r="B35" s="50"/>
      <c r="C35" s="50"/>
      <c r="D35" s="51"/>
      <c r="E35" s="27">
        <v>20000</v>
      </c>
      <c r="F35" s="35"/>
      <c r="G35" s="35"/>
      <c r="H35" s="35"/>
      <c r="I35" s="35"/>
    </row>
    <row r="36" spans="1:10" ht="23.25" customHeight="1" x14ac:dyDescent="0.3">
      <c r="A36" s="52" t="s">
        <v>23</v>
      </c>
      <c r="B36" s="52"/>
      <c r="C36" s="52"/>
      <c r="D36" s="52"/>
      <c r="E36" s="25">
        <v>8000</v>
      </c>
      <c r="F36" s="25"/>
      <c r="G36" s="25"/>
      <c r="H36" s="25"/>
      <c r="I36" s="25"/>
    </row>
    <row r="37" spans="1:10" ht="27.75" customHeight="1" x14ac:dyDescent="0.3">
      <c r="A37" s="52" t="s">
        <v>14</v>
      </c>
      <c r="B37" s="52"/>
      <c r="C37" s="52"/>
      <c r="D37" s="52"/>
      <c r="E37" s="24">
        <f>SUM(E34:E36)</f>
        <v>367008</v>
      </c>
      <c r="F37" s="24"/>
      <c r="G37" s="24"/>
      <c r="H37" s="24"/>
      <c r="I37" s="24"/>
      <c r="J37" s="17"/>
    </row>
  </sheetData>
  <mergeCells count="37">
    <mergeCell ref="B2:C2"/>
    <mergeCell ref="B3:C3"/>
    <mergeCell ref="B4:C4"/>
    <mergeCell ref="B8:C8"/>
    <mergeCell ref="B9:C9"/>
    <mergeCell ref="B10:C10"/>
    <mergeCell ref="B5:C5"/>
    <mergeCell ref="B6:C6"/>
    <mergeCell ref="B7:C7"/>
    <mergeCell ref="B14:C14"/>
    <mergeCell ref="B15:C15"/>
    <mergeCell ref="B16:C16"/>
    <mergeCell ref="B11:C11"/>
    <mergeCell ref="B12:C12"/>
    <mergeCell ref="B13:C13"/>
    <mergeCell ref="B20:C20"/>
    <mergeCell ref="B21:C21"/>
    <mergeCell ref="B22:C22"/>
    <mergeCell ref="B17:C17"/>
    <mergeCell ref="B18:C18"/>
    <mergeCell ref="B19:C19"/>
    <mergeCell ref="A35:D35"/>
    <mergeCell ref="A37:D37"/>
    <mergeCell ref="A1:E1"/>
    <mergeCell ref="A36:D36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C2" sqref="C2:F2"/>
    </sheetView>
  </sheetViews>
  <sheetFormatPr defaultRowHeight="45.75" customHeight="1" x14ac:dyDescent="0.25"/>
  <cols>
    <col min="1" max="1" width="9.140625" style="18"/>
    <col min="2" max="2" width="50.5703125" style="18" customWidth="1"/>
    <col min="3" max="5" width="9.140625" style="18"/>
    <col min="6" max="6" width="24.7109375" style="18" customWidth="1"/>
    <col min="7" max="16384" width="9.140625" style="18"/>
  </cols>
  <sheetData>
    <row r="1" spans="1:13" ht="45.75" customHeight="1" x14ac:dyDescent="0.3">
      <c r="A1" s="70" t="s">
        <v>75</v>
      </c>
      <c r="B1" s="70"/>
      <c r="C1" s="70"/>
      <c r="D1" s="70"/>
      <c r="E1" s="70"/>
      <c r="F1" s="70"/>
      <c r="G1" s="19"/>
      <c r="H1" s="20"/>
      <c r="M1" s="18">
        <v>74311</v>
      </c>
    </row>
    <row r="2" spans="1:13" ht="45.75" customHeight="1" x14ac:dyDescent="0.3">
      <c r="A2" s="81" t="s">
        <v>14</v>
      </c>
      <c r="B2" s="81"/>
      <c r="C2" s="74">
        <v>367008</v>
      </c>
      <c r="D2" s="70"/>
      <c r="E2" s="70"/>
      <c r="F2" s="70"/>
    </row>
    <row r="3" spans="1:13" ht="45.75" customHeight="1" x14ac:dyDescent="0.3">
      <c r="A3" s="81" t="s">
        <v>15</v>
      </c>
      <c r="B3" s="81"/>
      <c r="C3" s="74">
        <v>290697</v>
      </c>
      <c r="D3" s="70"/>
      <c r="E3" s="70"/>
      <c r="F3" s="70"/>
    </row>
    <row r="4" spans="1:13" ht="45.75" customHeight="1" x14ac:dyDescent="0.3">
      <c r="A4" s="81" t="s">
        <v>25</v>
      </c>
      <c r="B4" s="81"/>
      <c r="C4" s="74">
        <f>C2-C3</f>
        <v>76311</v>
      </c>
      <c r="D4" s="70"/>
      <c r="E4" s="70"/>
      <c r="F4" s="70"/>
    </row>
    <row r="5" spans="1:13" ht="45.75" hidden="1" customHeight="1" x14ac:dyDescent="0.25">
      <c r="A5" s="82"/>
      <c r="B5" s="83"/>
      <c r="C5" s="71"/>
      <c r="D5" s="72"/>
      <c r="E5" s="72"/>
      <c r="F5" s="73"/>
    </row>
    <row r="6" spans="1:13" s="28" customFormat="1" ht="47.25" customHeight="1" x14ac:dyDescent="0.3">
      <c r="A6" s="85" t="s">
        <v>26</v>
      </c>
      <c r="B6" s="86"/>
      <c r="C6" s="43" t="s">
        <v>73</v>
      </c>
      <c r="D6" s="87"/>
      <c r="E6" s="84"/>
      <c r="F6" s="39" t="s">
        <v>74</v>
      </c>
      <c r="J6" s="76"/>
    </row>
    <row r="7" spans="1:13" ht="34.5" customHeight="1" x14ac:dyDescent="0.3">
      <c r="A7" s="77" t="s">
        <v>66</v>
      </c>
      <c r="B7" s="72"/>
      <c r="C7" s="72"/>
      <c r="D7" s="72"/>
      <c r="E7" s="72"/>
      <c r="F7" s="73"/>
    </row>
    <row r="8" spans="1:13" ht="34.5" customHeight="1" x14ac:dyDescent="0.35">
      <c r="A8" s="78" t="s">
        <v>67</v>
      </c>
      <c r="B8" s="79"/>
      <c r="C8" s="79"/>
      <c r="D8" s="79"/>
      <c r="E8" s="79"/>
      <c r="F8" s="80"/>
    </row>
    <row r="9" spans="1:13" ht="27.75" customHeight="1" x14ac:dyDescent="0.35">
      <c r="A9" s="78" t="s">
        <v>68</v>
      </c>
      <c r="B9" s="79"/>
      <c r="C9" s="79"/>
      <c r="D9" s="79"/>
      <c r="E9" s="79"/>
      <c r="F9" s="80"/>
    </row>
    <row r="10" spans="1:13" ht="32.25" customHeight="1" x14ac:dyDescent="0.35">
      <c r="A10" s="78" t="s">
        <v>69</v>
      </c>
      <c r="B10" s="79"/>
      <c r="C10" s="79"/>
      <c r="D10" s="79"/>
      <c r="E10" s="79"/>
      <c r="F10" s="80"/>
    </row>
    <row r="11" spans="1:13" ht="35.25" customHeight="1" x14ac:dyDescent="0.35">
      <c r="A11" s="78" t="s">
        <v>70</v>
      </c>
      <c r="B11" s="79"/>
      <c r="C11" s="79"/>
      <c r="D11" s="79"/>
      <c r="E11" s="79"/>
      <c r="F11" s="80"/>
    </row>
    <row r="12" spans="1:13" ht="36.75" customHeight="1" x14ac:dyDescent="0.35">
      <c r="A12" s="78" t="s">
        <v>71</v>
      </c>
      <c r="B12" s="79"/>
      <c r="C12" s="79"/>
      <c r="D12" s="79"/>
      <c r="E12" s="79"/>
      <c r="F12" s="80"/>
    </row>
    <row r="13" spans="1:13" ht="36" customHeight="1" x14ac:dyDescent="0.35">
      <c r="A13" s="78" t="s">
        <v>72</v>
      </c>
      <c r="B13" s="79"/>
      <c r="C13" s="79"/>
      <c r="D13" s="79"/>
      <c r="E13" s="79"/>
      <c r="F13" s="80"/>
    </row>
    <row r="14" spans="1:13" ht="45.75" hidden="1" customHeight="1" x14ac:dyDescent="0.25"/>
  </sheetData>
  <mergeCells count="18">
    <mergeCell ref="A12:F12"/>
    <mergeCell ref="A13:F13"/>
    <mergeCell ref="A6:B6"/>
    <mergeCell ref="A7:F7"/>
    <mergeCell ref="A8:F8"/>
    <mergeCell ref="A9:F9"/>
    <mergeCell ref="A10:F10"/>
    <mergeCell ref="A11:F11"/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2018-06-09T04:26:52Z</dcterms:modified>
</cp:coreProperties>
</file>